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EFB7B987-3422-483A-873C-9FAF32C9351A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3" sheetId="2" r:id="rId1"/>
  </sheets>
  <definedNames>
    <definedName name="_xlnm.Print_Area" localSheetId="0">'Приложение 3'!$A$1:$H$57</definedName>
  </definedNames>
  <calcPr calcId="191029" refMode="R1C1"/>
</workbook>
</file>

<file path=xl/calcChain.xml><?xml version="1.0" encoding="utf-8"?>
<calcChain xmlns="http://schemas.openxmlformats.org/spreadsheetml/2006/main">
  <c r="H19" i="2" l="1"/>
  <c r="H17" i="2" l="1"/>
  <c r="E41" i="2" l="1"/>
  <c r="E42" i="2" s="1"/>
  <c r="E43" i="2" s="1"/>
  <c r="G38" i="2"/>
  <c r="G37" i="2"/>
  <c r="G36" i="2"/>
  <c r="G35" i="2"/>
  <c r="H13" i="2"/>
  <c r="H12" i="2"/>
  <c r="H11" i="2"/>
  <c r="G41" i="2" l="1"/>
  <c r="G43" i="2" s="1"/>
  <c r="H14" i="2" l="1"/>
  <c r="H10" i="2" l="1"/>
  <c r="H24" i="2"/>
  <c r="G27" i="2" l="1"/>
  <c r="G28" i="2" s="1"/>
  <c r="E27" i="2"/>
  <c r="D27" i="2"/>
  <c r="H27" i="2"/>
  <c r="G17" i="2"/>
  <c r="E17" i="2"/>
  <c r="E18" i="2" s="1"/>
  <c r="D17" i="2"/>
  <c r="H29" i="2" l="1"/>
  <c r="G29" i="2"/>
  <c r="D28" i="2"/>
  <c r="D29" i="2" s="1"/>
  <c r="E28" i="2"/>
  <c r="E29" i="2" s="1"/>
  <c r="G18" i="2"/>
  <c r="G19" i="2" s="1"/>
  <c r="E19" i="2"/>
  <c r="D18" i="2"/>
  <c r="D19" i="2" s="1"/>
</calcChain>
</file>

<file path=xl/sharedStrings.xml><?xml version="1.0" encoding="utf-8"?>
<sst xmlns="http://schemas.openxmlformats.org/spreadsheetml/2006/main" count="104" uniqueCount="63">
  <si>
    <t>Ед. изм.</t>
  </si>
  <si>
    <t>Стоимость скважины,  руб.</t>
  </si>
  <si>
    <t>Стоимость хим. реагентов</t>
  </si>
  <si>
    <t>2.</t>
  </si>
  <si>
    <t>4.</t>
  </si>
  <si>
    <t>Итого с НДС</t>
  </si>
  <si>
    <t>1.1</t>
  </si>
  <si>
    <t>1.2</t>
  </si>
  <si>
    <t>руб.</t>
  </si>
  <si>
    <t>ИСПОЛНИТЕЛЬ</t>
  </si>
  <si>
    <t>ЗАКАЗЧИК</t>
  </si>
  <si>
    <t>Вид услуг</t>
  </si>
  <si>
    <t>Аварийный запас хим. реагентов</t>
  </si>
  <si>
    <t>1.2.1</t>
  </si>
  <si>
    <t>1.2.2</t>
  </si>
  <si>
    <t>СТАВКИ</t>
  </si>
  <si>
    <t>Стоимость сеток вибросит</t>
  </si>
  <si>
    <t>1.3</t>
  </si>
  <si>
    <t>к Договору №___/____</t>
  </si>
  <si>
    <t>от___.__.___г</t>
  </si>
  <si>
    <t>I.  Расчет нормативной ставки оказания услуг:</t>
  </si>
  <si>
    <t>№ п.п.</t>
  </si>
  <si>
    <t>Мобилизация химреагентов, вагон-лаборотории и ситовых панелей,персонала</t>
  </si>
  <si>
    <t>Демобилизация химреагентов, вагон-лаборотории и ситовых панелей, персонала</t>
  </si>
  <si>
    <t>Мобилизация персонала</t>
  </si>
  <si>
    <t>Демобилизация персонала</t>
  </si>
  <si>
    <t>Инженерное сопровождение в период сверхнормативного срока оказания услуг*</t>
  </si>
  <si>
    <t>1</t>
  </si>
  <si>
    <t>1.2.*</t>
  </si>
  <si>
    <t>1.1.*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</si>
  <si>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</si>
  <si>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Итого по колоннам без НДС:</t>
  </si>
  <si>
    <t>Итого по колоннам  без НДС</t>
  </si>
  <si>
    <t>Дополнительный запас хим. реагентов</t>
  </si>
  <si>
    <t>Стоимости услуг по переработке (осветлению) буровых растворов</t>
  </si>
  <si>
    <t>Кол-во суток</t>
  </si>
  <si>
    <t>Цена за ед, руб без НДС</t>
  </si>
  <si>
    <t>Стоимость переработки (осветления БР),  руб.</t>
  </si>
  <si>
    <t>Ставка инженерного сопровождения</t>
  </si>
  <si>
    <t>сут.</t>
  </si>
  <si>
    <t xml:space="preserve">Операционная ставка работы БФК </t>
  </si>
  <si>
    <t xml:space="preserve">Ставка ожидания работы БФК </t>
  </si>
  <si>
    <t>1.4</t>
  </si>
  <si>
    <t>Мобилизация химреагентов,оборудования, персонала</t>
  </si>
  <si>
    <t>Демобилизация химреагентов,оборудования, персонала</t>
  </si>
  <si>
    <r>
      <t>1.5</t>
    </r>
    <r>
      <rPr>
        <sz val="11"/>
        <color rgb="FFFF0000"/>
        <rFont val="Times New Roman"/>
        <family val="1"/>
        <charset val="204"/>
      </rPr>
      <t>*</t>
    </r>
  </si>
  <si>
    <r>
      <t>1.6</t>
    </r>
    <r>
      <rPr>
        <sz val="11"/>
        <color rgb="FFFF0000"/>
        <rFont val="Times New Roman"/>
        <family val="1"/>
        <charset val="204"/>
      </rPr>
      <t>*</t>
    </r>
  </si>
  <si>
    <t>II Расчет сверхнормативной ставки оказаниря услуг:</t>
  </si>
  <si>
    <t>Приложение № 3</t>
  </si>
  <si>
    <t>* стоимость мобилизации и демобилизации хим. реагентов,оборудования, персонала указана справочно. Стоимость мобилизации и демобилизации входит в стоимость ставки работы и ожидания работы оборудования</t>
  </si>
  <si>
    <t>ООО "______________"</t>
  </si>
  <si>
    <t>Должность</t>
  </si>
  <si>
    <t>______________  / ФИО</t>
  </si>
  <si>
    <t>ООО "БНГРЭ"</t>
  </si>
  <si>
    <t>Генеральный директор</t>
  </si>
  <si>
    <t>______________ / Н.Ф. Ганиев</t>
  </si>
  <si>
    <t>Стоимость услуг по сопровождению буровых растворов</t>
  </si>
  <si>
    <t>Наименование колонны</t>
  </si>
  <si>
    <t>Инженерное сопровождение в период нормативного срока оказания услуг</t>
  </si>
  <si>
    <t>НДС</t>
  </si>
  <si>
    <r>
      <t>1.4.1</t>
    </r>
    <r>
      <rPr>
        <sz val="11"/>
        <color rgb="FFFF0000"/>
        <rFont val="Times New Roman"/>
        <family val="1"/>
        <charset val="204"/>
      </rPr>
      <t>*</t>
    </r>
  </si>
  <si>
    <r>
      <t>1.4.2</t>
    </r>
    <r>
      <rPr>
        <sz val="11"/>
        <color rgb="FFFF0000"/>
        <rFont val="Times New Roman"/>
        <family val="1"/>
        <charset val="204"/>
      </rPr>
      <t>**</t>
    </r>
  </si>
  <si>
    <t xml:space="preserve">*Затраты по статье "Мобилизация" химреагентов, вагон-лаборотории и ситовых панелей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
** Затраты по статье "Демобилизация" химреагентов, вагон-лаборотории и ситовых панелей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</si>
</sst>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7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0"/>
  <sheetViews>
    <sheetView tabSelected="1" view="pageBreakPreview" zoomScaleNormal="100" zoomScaleSheetLayoutView="100" workbookViewId="0"/>
  </sheetViews>
  <sheetFormatPr defaultRowHeight="15" x14ac:dyDescent="0.25"/>
  <cols>
    <col min="1" max="1" width="7" style="14" bestFit="1" customWidth="1"/>
    <col min="2" max="2" width="36.5703125" style="14" customWidth="1"/>
    <col min="3" max="3" width="14.140625" style="14" customWidth="1"/>
    <col min="4" max="6" width="15.5703125" style="14" customWidth="1"/>
    <col min="7" max="7" width="17.5703125" style="14" customWidth="1"/>
    <col min="8" max="8" width="37.28515625" style="14" customWidth="1"/>
    <col min="9" max="9" width="11.140625" style="14" customWidth="1"/>
    <col min="10" max="16384" width="9.140625" style="14"/>
  </cols>
  <sheetData>
    <row r="1" spans="1:8" ht="15.75" x14ac:dyDescent="0.25">
      <c r="A1" s="12"/>
      <c r="B1" s="13"/>
      <c r="C1" s="2"/>
      <c r="D1" s="2"/>
      <c r="E1" s="2"/>
      <c r="F1" s="2"/>
      <c r="G1" s="44" t="s">
        <v>48</v>
      </c>
      <c r="H1" s="44"/>
    </row>
    <row r="2" spans="1:8" ht="15.75" customHeight="1" x14ac:dyDescent="0.25">
      <c r="A2" s="4"/>
      <c r="B2" s="4"/>
      <c r="C2" s="4"/>
      <c r="D2" s="4"/>
      <c r="E2" s="4"/>
      <c r="F2" s="4"/>
      <c r="G2" s="44" t="s">
        <v>18</v>
      </c>
      <c r="H2" s="44"/>
    </row>
    <row r="3" spans="1:8" ht="15.75" x14ac:dyDescent="0.25">
      <c r="A3" s="15"/>
      <c r="B3" s="15"/>
      <c r="C3" s="15"/>
      <c r="D3" s="15"/>
      <c r="E3" s="15"/>
      <c r="F3" s="15"/>
      <c r="G3" s="44" t="s">
        <v>19</v>
      </c>
      <c r="H3" s="44"/>
    </row>
    <row r="4" spans="1:8" x14ac:dyDescent="0.25">
      <c r="A4" s="45" t="s">
        <v>15</v>
      </c>
      <c r="B4" s="45"/>
      <c r="C4" s="45"/>
      <c r="D4" s="45"/>
      <c r="E4" s="45"/>
      <c r="F4" s="45"/>
      <c r="G4" s="45"/>
      <c r="H4" s="45"/>
    </row>
    <row r="5" spans="1:8" x14ac:dyDescent="0.25">
      <c r="A5" s="16"/>
      <c r="B5" s="16"/>
      <c r="C5" s="16"/>
      <c r="D5" s="16"/>
      <c r="E5" s="16"/>
      <c r="F5" s="16"/>
      <c r="G5" s="16"/>
      <c r="H5" s="16"/>
    </row>
    <row r="6" spans="1:8" x14ac:dyDescent="0.25">
      <c r="A6" s="45" t="s">
        <v>56</v>
      </c>
      <c r="B6" s="45"/>
      <c r="C6" s="45"/>
      <c r="D6" s="45"/>
      <c r="E6" s="45"/>
      <c r="F6" s="45"/>
      <c r="G6" s="45"/>
      <c r="H6" s="45"/>
    </row>
    <row r="7" spans="1:8" x14ac:dyDescent="0.25">
      <c r="A7" s="16"/>
      <c r="B7" s="16"/>
      <c r="C7" s="16"/>
      <c r="D7" s="16"/>
      <c r="E7" s="16"/>
      <c r="F7" s="16"/>
      <c r="G7" s="16"/>
      <c r="H7" s="16"/>
    </row>
    <row r="8" spans="1:8" ht="15.75" thickBot="1" x14ac:dyDescent="0.3">
      <c r="A8" s="51" t="s">
        <v>20</v>
      </c>
      <c r="B8" s="51"/>
      <c r="C8" s="51"/>
      <c r="D8" s="51"/>
      <c r="E8" s="51"/>
      <c r="F8" s="51"/>
      <c r="G8" s="51"/>
      <c r="H8" s="51"/>
    </row>
    <row r="9" spans="1:8" ht="30.75" thickBot="1" x14ac:dyDescent="0.3">
      <c r="A9" s="10" t="s">
        <v>21</v>
      </c>
      <c r="B9" s="3" t="s">
        <v>11</v>
      </c>
      <c r="C9" s="3" t="s">
        <v>0</v>
      </c>
      <c r="D9" s="3" t="s">
        <v>57</v>
      </c>
      <c r="E9" s="3" t="s">
        <v>57</v>
      </c>
      <c r="F9" s="3" t="s">
        <v>57</v>
      </c>
      <c r="G9" s="3" t="s">
        <v>57</v>
      </c>
      <c r="H9" s="3" t="s">
        <v>1</v>
      </c>
    </row>
    <row r="10" spans="1:8" ht="30.75" thickBot="1" x14ac:dyDescent="0.3">
      <c r="A10" s="34" t="s">
        <v>6</v>
      </c>
      <c r="B10" s="9" t="s">
        <v>58</v>
      </c>
      <c r="C10" s="17" t="s">
        <v>8</v>
      </c>
      <c r="D10" s="8"/>
      <c r="E10" s="33"/>
      <c r="F10" s="33"/>
      <c r="G10" s="33"/>
      <c r="H10" s="35">
        <f>SUM(D10:G10)</f>
        <v>0</v>
      </c>
    </row>
    <row r="11" spans="1:8" ht="15" customHeight="1" thickBot="1" x14ac:dyDescent="0.3">
      <c r="A11" s="34" t="s">
        <v>7</v>
      </c>
      <c r="B11" s="9" t="s">
        <v>2</v>
      </c>
      <c r="C11" s="8" t="s">
        <v>8</v>
      </c>
      <c r="D11" s="8"/>
      <c r="E11" s="33"/>
      <c r="F11" s="33"/>
      <c r="G11" s="33"/>
      <c r="H11" s="35">
        <f>SUM(D11:G11)</f>
        <v>0</v>
      </c>
    </row>
    <row r="12" spans="1:8" ht="15.75" thickBot="1" x14ac:dyDescent="0.3">
      <c r="A12" s="34" t="s">
        <v>13</v>
      </c>
      <c r="B12" s="9" t="s">
        <v>12</v>
      </c>
      <c r="C12" s="8" t="s">
        <v>8</v>
      </c>
      <c r="D12" s="8"/>
      <c r="E12" s="8"/>
      <c r="F12" s="8"/>
      <c r="G12" s="8"/>
      <c r="H12" s="35">
        <f>SUM(D12:G12)</f>
        <v>0</v>
      </c>
    </row>
    <row r="13" spans="1:8" ht="15.75" thickBot="1" x14ac:dyDescent="0.3">
      <c r="A13" s="34" t="s">
        <v>14</v>
      </c>
      <c r="B13" s="9" t="s">
        <v>33</v>
      </c>
      <c r="C13" s="8" t="s">
        <v>8</v>
      </c>
      <c r="D13" s="8"/>
      <c r="E13" s="8"/>
      <c r="F13" s="8"/>
      <c r="G13" s="8"/>
      <c r="H13" s="35">
        <f>SUM(D13:G13)</f>
        <v>0</v>
      </c>
    </row>
    <row r="14" spans="1:8" ht="15.75" thickBot="1" x14ac:dyDescent="0.3">
      <c r="A14" s="34" t="s">
        <v>17</v>
      </c>
      <c r="B14" s="9" t="s">
        <v>16</v>
      </c>
      <c r="C14" s="8" t="s">
        <v>8</v>
      </c>
      <c r="D14" s="8"/>
      <c r="E14" s="8"/>
      <c r="F14" s="8"/>
      <c r="G14" s="8"/>
      <c r="H14" s="8">
        <f t="shared" ref="H14" si="0">D14+E14+F14+G14</f>
        <v>0</v>
      </c>
    </row>
    <row r="15" spans="1:8" ht="45.75" thickBot="1" x14ac:dyDescent="0.3">
      <c r="A15" s="55" t="s">
        <v>60</v>
      </c>
      <c r="B15" s="9" t="s">
        <v>22</v>
      </c>
      <c r="C15" s="17" t="s">
        <v>8</v>
      </c>
      <c r="D15" s="8"/>
      <c r="E15" s="8"/>
      <c r="F15" s="8"/>
      <c r="G15" s="8"/>
      <c r="H15" s="8"/>
    </row>
    <row r="16" spans="1:8" ht="45.75" thickBot="1" x14ac:dyDescent="0.3">
      <c r="A16" s="55" t="s">
        <v>61</v>
      </c>
      <c r="B16" s="9" t="s">
        <v>23</v>
      </c>
      <c r="C16" s="17" t="s">
        <v>8</v>
      </c>
      <c r="D16" s="8"/>
      <c r="E16" s="8"/>
      <c r="F16" s="8"/>
      <c r="G16" s="8"/>
      <c r="H16" s="8"/>
    </row>
    <row r="17" spans="1:8" ht="19.5" customHeight="1" thickBot="1" x14ac:dyDescent="0.3">
      <c r="A17" s="36" t="s">
        <v>3</v>
      </c>
      <c r="B17" s="42" t="s">
        <v>31</v>
      </c>
      <c r="C17" s="43"/>
      <c r="D17" s="18">
        <f>D10+D11+D14</f>
        <v>0</v>
      </c>
      <c r="E17" s="18">
        <f>E10+E11+E14</f>
        <v>0</v>
      </c>
      <c r="F17" s="18"/>
      <c r="G17" s="18">
        <f>G10+G11+G14</f>
        <v>0</v>
      </c>
      <c r="H17" s="18">
        <f>H10+H11+H12+H13+H14+H15+H16</f>
        <v>0</v>
      </c>
    </row>
    <row r="18" spans="1:8" ht="15.75" thickBot="1" x14ac:dyDescent="0.3">
      <c r="A18" s="36">
        <v>3</v>
      </c>
      <c r="B18" s="42" t="s">
        <v>59</v>
      </c>
      <c r="C18" s="43"/>
      <c r="D18" s="18">
        <f>D17*0.2</f>
        <v>0</v>
      </c>
      <c r="E18" s="18">
        <f>E17*0.2</f>
        <v>0</v>
      </c>
      <c r="F18" s="18"/>
      <c r="G18" s="18">
        <f>G17*0.2</f>
        <v>0</v>
      </c>
      <c r="H18" s="18">
        <v>0</v>
      </c>
    </row>
    <row r="19" spans="1:8" ht="15.75" thickBot="1" x14ac:dyDescent="0.3">
      <c r="A19" s="36" t="s">
        <v>4</v>
      </c>
      <c r="B19" s="42" t="s">
        <v>5</v>
      </c>
      <c r="C19" s="43"/>
      <c r="D19" s="18">
        <f>D17+D18</f>
        <v>0</v>
      </c>
      <c r="E19" s="18">
        <f>E17+E18</f>
        <v>0</v>
      </c>
      <c r="F19" s="18"/>
      <c r="G19" s="18">
        <f>G17+G18</f>
        <v>0</v>
      </c>
      <c r="H19" s="18">
        <f>H17+H18</f>
        <v>0</v>
      </c>
    </row>
    <row r="20" spans="1:8" ht="74.25" customHeight="1" x14ac:dyDescent="0.25">
      <c r="A20" s="41" t="s">
        <v>62</v>
      </c>
      <c r="B20" s="41"/>
      <c r="C20" s="41"/>
      <c r="D20" s="41"/>
      <c r="E20" s="41"/>
      <c r="F20" s="41"/>
      <c r="G20" s="41"/>
      <c r="H20" s="41"/>
    </row>
    <row r="21" spans="1:8" ht="12" customHeight="1" x14ac:dyDescent="0.25">
      <c r="A21" s="37"/>
      <c r="B21" s="37"/>
      <c r="C21" s="37"/>
      <c r="D21" s="37"/>
      <c r="E21" s="37"/>
      <c r="F21" s="37"/>
      <c r="G21" s="37"/>
      <c r="H21" s="37"/>
    </row>
    <row r="22" spans="1:8" ht="15" customHeight="1" thickBot="1" x14ac:dyDescent="0.3">
      <c r="A22" s="50" t="s">
        <v>47</v>
      </c>
      <c r="B22" s="50"/>
      <c r="C22" s="50"/>
      <c r="D22" s="50"/>
      <c r="E22" s="50"/>
      <c r="F22" s="50"/>
      <c r="G22" s="50"/>
      <c r="H22" s="50"/>
    </row>
    <row r="23" spans="1:8" ht="29.25" customHeight="1" thickBot="1" x14ac:dyDescent="0.3">
      <c r="A23" s="24" t="s">
        <v>21</v>
      </c>
      <c r="B23" s="38" t="s">
        <v>11</v>
      </c>
      <c r="C23" s="38" t="s">
        <v>0</v>
      </c>
      <c r="D23" s="3" t="s">
        <v>57</v>
      </c>
      <c r="E23" s="3" t="s">
        <v>57</v>
      </c>
      <c r="F23" s="3" t="s">
        <v>57</v>
      </c>
      <c r="G23" s="3" t="s">
        <v>57</v>
      </c>
      <c r="H23" s="38" t="s">
        <v>1</v>
      </c>
    </row>
    <row r="24" spans="1:8" ht="44.25" customHeight="1" thickBot="1" x14ac:dyDescent="0.3">
      <c r="A24" s="34" t="s">
        <v>27</v>
      </c>
      <c r="B24" s="9" t="s">
        <v>26</v>
      </c>
      <c r="C24" s="17" t="s">
        <v>8</v>
      </c>
      <c r="D24" s="8"/>
      <c r="E24" s="33"/>
      <c r="F24" s="33"/>
      <c r="G24" s="33"/>
      <c r="H24" s="18">
        <f>SUM(D24:G24)</f>
        <v>0</v>
      </c>
    </row>
    <row r="25" spans="1:8" ht="19.5" customHeight="1" thickBot="1" x14ac:dyDescent="0.3">
      <c r="A25" s="34" t="s">
        <v>29</v>
      </c>
      <c r="B25" s="9" t="s">
        <v>24</v>
      </c>
      <c r="C25" s="17" t="s">
        <v>8</v>
      </c>
      <c r="D25" s="8"/>
      <c r="E25" s="8"/>
      <c r="F25" s="8"/>
      <c r="G25" s="8"/>
      <c r="H25" s="8"/>
    </row>
    <row r="26" spans="1:8" ht="19.5" customHeight="1" thickBot="1" x14ac:dyDescent="0.3">
      <c r="A26" s="34" t="s">
        <v>28</v>
      </c>
      <c r="B26" s="9" t="s">
        <v>25</v>
      </c>
      <c r="C26" s="17" t="s">
        <v>8</v>
      </c>
      <c r="D26" s="8"/>
      <c r="E26" s="8"/>
      <c r="F26" s="8"/>
      <c r="G26" s="8"/>
      <c r="H26" s="8"/>
    </row>
    <row r="27" spans="1:8" s="20" customFormat="1" ht="15.75" thickBot="1" x14ac:dyDescent="0.3">
      <c r="A27" s="11" t="s">
        <v>3</v>
      </c>
      <c r="B27" s="46" t="s">
        <v>32</v>
      </c>
      <c r="C27" s="47"/>
      <c r="D27" s="18">
        <f>D24</f>
        <v>0</v>
      </c>
      <c r="E27" s="18">
        <f>E24</f>
        <v>0</v>
      </c>
      <c r="F27" s="18"/>
      <c r="G27" s="18">
        <f>G24</f>
        <v>0</v>
      </c>
      <c r="H27" s="18">
        <f>H24</f>
        <v>0</v>
      </c>
    </row>
    <row r="28" spans="1:8" s="20" customFormat="1" ht="15.75" thickBot="1" x14ac:dyDescent="0.3">
      <c r="A28" s="11">
        <v>3</v>
      </c>
      <c r="B28" s="46" t="s">
        <v>59</v>
      </c>
      <c r="C28" s="47"/>
      <c r="D28" s="18">
        <f t="shared" ref="D28:E28" si="1">D27*0.2</f>
        <v>0</v>
      </c>
      <c r="E28" s="18">
        <f t="shared" si="1"/>
        <v>0</v>
      </c>
      <c r="F28" s="18"/>
      <c r="G28" s="18">
        <f t="shared" ref="G28" si="2">G27*0.2</f>
        <v>0</v>
      </c>
      <c r="H28" s="18">
        <v>0</v>
      </c>
    </row>
    <row r="29" spans="1:8" s="20" customFormat="1" ht="15" customHeight="1" thickBot="1" x14ac:dyDescent="0.3">
      <c r="A29" s="11" t="s">
        <v>4</v>
      </c>
      <c r="B29" s="46" t="s">
        <v>5</v>
      </c>
      <c r="C29" s="47"/>
      <c r="D29" s="18">
        <f t="shared" ref="D29:E29" si="3">D27+D28</f>
        <v>0</v>
      </c>
      <c r="E29" s="18">
        <f t="shared" si="3"/>
        <v>0</v>
      </c>
      <c r="F29" s="18"/>
      <c r="G29" s="18">
        <f t="shared" ref="G29" si="4">G27+G28</f>
        <v>0</v>
      </c>
      <c r="H29" s="18">
        <f>H27+H28</f>
        <v>0</v>
      </c>
    </row>
    <row r="30" spans="1:8" s="20" customFormat="1" ht="27.75" customHeight="1" x14ac:dyDescent="0.25">
      <c r="A30" s="41" t="s">
        <v>30</v>
      </c>
      <c r="B30" s="41"/>
      <c r="C30" s="41"/>
      <c r="D30" s="41"/>
      <c r="E30" s="41"/>
      <c r="F30" s="41"/>
      <c r="G30" s="41"/>
      <c r="H30" s="41"/>
    </row>
    <row r="31" spans="1:8" s="20" customFormat="1" x14ac:dyDescent="0.25">
      <c r="A31" s="22"/>
      <c r="B31" s="22"/>
      <c r="C31" s="22"/>
      <c r="D31" s="22"/>
      <c r="E31" s="22"/>
      <c r="F31" s="22"/>
      <c r="G31" s="22"/>
      <c r="H31" s="22"/>
    </row>
    <row r="32" spans="1:8" s="20" customFormat="1" ht="27.75" customHeight="1" x14ac:dyDescent="0.25">
      <c r="A32" s="45" t="s">
        <v>34</v>
      </c>
      <c r="B32" s="45"/>
      <c r="C32" s="45"/>
      <c r="D32" s="45"/>
      <c r="E32" s="45"/>
      <c r="F32" s="45"/>
      <c r="G32" s="45"/>
      <c r="H32" s="45"/>
    </row>
    <row r="33" spans="1:12" s="20" customFormat="1" ht="15.75" thickBot="1" x14ac:dyDescent="0.3">
      <c r="A33" s="22"/>
      <c r="B33" s="22"/>
      <c r="C33" s="22"/>
      <c r="D33" s="22"/>
      <c r="E33" s="22"/>
      <c r="F33" s="22"/>
      <c r="G33" s="22"/>
      <c r="H33" s="22"/>
    </row>
    <row r="34" spans="1:12" s="20" customFormat="1" ht="15.75" thickBot="1" x14ac:dyDescent="0.3">
      <c r="A34" s="10" t="s">
        <v>21</v>
      </c>
      <c r="B34" s="10" t="s">
        <v>11</v>
      </c>
      <c r="C34" s="10" t="s">
        <v>0</v>
      </c>
      <c r="D34" s="32" t="s">
        <v>35</v>
      </c>
      <c r="E34" s="48" t="s">
        <v>36</v>
      </c>
      <c r="F34" s="48"/>
      <c r="G34" s="48" t="s">
        <v>37</v>
      </c>
      <c r="H34" s="48"/>
    </row>
    <row r="35" spans="1:12" s="20" customFormat="1" ht="15.75" thickBot="1" x14ac:dyDescent="0.3">
      <c r="A35" s="23" t="s">
        <v>6</v>
      </c>
      <c r="B35" s="19" t="s">
        <v>38</v>
      </c>
      <c r="C35" s="24" t="s">
        <v>39</v>
      </c>
      <c r="D35" s="25"/>
      <c r="E35" s="49"/>
      <c r="F35" s="49"/>
      <c r="G35" s="49">
        <f>D35*E35</f>
        <v>0</v>
      </c>
      <c r="H35" s="49"/>
      <c r="I35" s="1"/>
      <c r="J35" s="1"/>
      <c r="K35" s="1"/>
      <c r="L35" s="1"/>
    </row>
    <row r="36" spans="1:12" s="20" customFormat="1" ht="15.75" thickBot="1" x14ac:dyDescent="0.3">
      <c r="A36" s="23" t="s">
        <v>7</v>
      </c>
      <c r="B36" s="19" t="s">
        <v>40</v>
      </c>
      <c r="C36" s="24" t="s">
        <v>39</v>
      </c>
      <c r="D36" s="25"/>
      <c r="E36" s="49"/>
      <c r="F36" s="49"/>
      <c r="G36" s="49">
        <f>D36*E36</f>
        <v>0</v>
      </c>
      <c r="H36" s="49"/>
      <c r="I36" s="1"/>
      <c r="J36" s="1"/>
      <c r="K36" s="1"/>
      <c r="L36" s="1"/>
    </row>
    <row r="37" spans="1:12" s="20" customFormat="1" ht="15.75" thickBot="1" x14ac:dyDescent="0.3">
      <c r="A37" s="23" t="s">
        <v>17</v>
      </c>
      <c r="B37" s="19" t="s">
        <v>41</v>
      </c>
      <c r="C37" s="24" t="s">
        <v>39</v>
      </c>
      <c r="D37" s="25"/>
      <c r="E37" s="49"/>
      <c r="F37" s="49"/>
      <c r="G37" s="49">
        <f>D37*E37</f>
        <v>0</v>
      </c>
      <c r="H37" s="49"/>
      <c r="I37" s="1"/>
      <c r="J37" s="1"/>
      <c r="K37" s="1"/>
      <c r="L37" s="1"/>
    </row>
    <row r="38" spans="1:12" s="20" customFormat="1" ht="15.75" thickBot="1" x14ac:dyDescent="0.3">
      <c r="A38" s="23" t="s">
        <v>42</v>
      </c>
      <c r="B38" s="19" t="s">
        <v>2</v>
      </c>
      <c r="C38" s="26" t="s">
        <v>8</v>
      </c>
      <c r="D38" s="26"/>
      <c r="E38" s="49"/>
      <c r="F38" s="49"/>
      <c r="G38" s="49">
        <f>D38*E38</f>
        <v>0</v>
      </c>
      <c r="H38" s="49"/>
    </row>
    <row r="39" spans="1:12" s="20" customFormat="1" ht="45.75" thickBot="1" x14ac:dyDescent="0.3">
      <c r="A39" s="23" t="s">
        <v>45</v>
      </c>
      <c r="B39" s="19" t="s">
        <v>43</v>
      </c>
      <c r="C39" s="24" t="s">
        <v>8</v>
      </c>
      <c r="D39" s="26"/>
      <c r="E39" s="49"/>
      <c r="F39" s="49"/>
      <c r="G39" s="54"/>
      <c r="H39" s="54"/>
    </row>
    <row r="40" spans="1:12" s="20" customFormat="1" ht="45.75" thickBot="1" x14ac:dyDescent="0.3">
      <c r="A40" s="23" t="s">
        <v>46</v>
      </c>
      <c r="B40" s="19" t="s">
        <v>44</v>
      </c>
      <c r="C40" s="24" t="s">
        <v>8</v>
      </c>
      <c r="D40" s="26"/>
      <c r="E40" s="49"/>
      <c r="F40" s="49"/>
      <c r="G40" s="54"/>
      <c r="H40" s="54"/>
    </row>
    <row r="41" spans="1:12" s="20" customFormat="1" ht="15.75" thickBot="1" x14ac:dyDescent="0.3">
      <c r="A41" s="27" t="s">
        <v>3</v>
      </c>
      <c r="B41" s="52" t="s">
        <v>31</v>
      </c>
      <c r="C41" s="52"/>
      <c r="D41" s="28"/>
      <c r="E41" s="53">
        <f>SUM(F35:F38)</f>
        <v>0</v>
      </c>
      <c r="F41" s="53"/>
      <c r="G41" s="53">
        <f>SUM(G35:H38)</f>
        <v>0</v>
      </c>
      <c r="H41" s="53"/>
    </row>
    <row r="42" spans="1:12" s="20" customFormat="1" ht="15.75" thickBot="1" x14ac:dyDescent="0.3">
      <c r="A42" s="27">
        <v>3</v>
      </c>
      <c r="B42" s="52" t="s">
        <v>59</v>
      </c>
      <c r="C42" s="52"/>
      <c r="D42" s="28"/>
      <c r="E42" s="53">
        <f>E41*0.2</f>
        <v>0</v>
      </c>
      <c r="F42" s="53"/>
      <c r="G42" s="53">
        <v>0</v>
      </c>
      <c r="H42" s="53"/>
    </row>
    <row r="43" spans="1:12" s="20" customFormat="1" ht="15.75" thickBot="1" x14ac:dyDescent="0.3">
      <c r="A43" s="27" t="s">
        <v>4</v>
      </c>
      <c r="B43" s="52" t="s">
        <v>5</v>
      </c>
      <c r="C43" s="52"/>
      <c r="D43" s="28"/>
      <c r="E43" s="53">
        <f>E41+E42</f>
        <v>0</v>
      </c>
      <c r="F43" s="53"/>
      <c r="G43" s="53">
        <f>G41+G42</f>
        <v>0</v>
      </c>
      <c r="H43" s="53"/>
    </row>
    <row r="44" spans="1:12" s="20" customFormat="1" ht="27.75" customHeight="1" x14ac:dyDescent="0.25">
      <c r="A44" s="41" t="s">
        <v>49</v>
      </c>
      <c r="B44" s="41"/>
      <c r="C44" s="41"/>
      <c r="D44" s="41"/>
      <c r="E44" s="41"/>
      <c r="F44" s="41"/>
      <c r="G44" s="41"/>
      <c r="H44" s="41"/>
    </row>
    <row r="45" spans="1:12" s="20" customFormat="1" x14ac:dyDescent="0.25">
      <c r="A45" s="29"/>
      <c r="B45" s="30"/>
      <c r="C45" s="30"/>
      <c r="D45" s="31"/>
      <c r="E45" s="31"/>
      <c r="F45" s="31"/>
      <c r="G45" s="31"/>
      <c r="H45" s="31"/>
    </row>
    <row r="46" spans="1:12" s="20" customFormat="1" x14ac:dyDescent="0.25">
      <c r="A46" s="29"/>
      <c r="B46" s="30"/>
      <c r="C46" s="30"/>
      <c r="D46" s="31"/>
      <c r="E46" s="31"/>
      <c r="F46" s="31"/>
      <c r="G46" s="31"/>
      <c r="H46" s="31"/>
    </row>
    <row r="47" spans="1:12" s="20" customFormat="1" ht="15.75" x14ac:dyDescent="0.25">
      <c r="A47" s="7"/>
      <c r="B47" s="4" t="s">
        <v>9</v>
      </c>
      <c r="C47" s="7"/>
      <c r="D47" s="7"/>
      <c r="E47" s="6"/>
      <c r="F47" s="6"/>
      <c r="G47" s="4" t="s">
        <v>10</v>
      </c>
      <c r="H47" s="6"/>
    </row>
    <row r="48" spans="1:12" s="20" customFormat="1" ht="15.75" x14ac:dyDescent="0.25">
      <c r="A48" s="7"/>
      <c r="B48" s="39" t="s">
        <v>50</v>
      </c>
      <c r="C48" s="7"/>
      <c r="D48" s="7"/>
      <c r="E48" s="6"/>
      <c r="F48" s="6"/>
      <c r="G48" s="39" t="s">
        <v>53</v>
      </c>
      <c r="H48" s="6"/>
    </row>
    <row r="49" spans="1:8" s="20" customFormat="1" ht="15.75" x14ac:dyDescent="0.25">
      <c r="A49" s="7"/>
      <c r="B49" s="39" t="s">
        <v>51</v>
      </c>
      <c r="C49" s="7"/>
      <c r="D49" s="7"/>
      <c r="E49" s="6"/>
      <c r="F49" s="6"/>
      <c r="G49" s="40" t="s">
        <v>54</v>
      </c>
      <c r="H49" s="6"/>
    </row>
    <row r="50" spans="1:8" s="20" customFormat="1" ht="15.75" x14ac:dyDescent="0.25">
      <c r="A50" s="7"/>
      <c r="B50" s="39"/>
      <c r="C50" s="7"/>
      <c r="D50" s="7"/>
      <c r="E50" s="6"/>
      <c r="F50" s="6"/>
      <c r="G50" s="4"/>
      <c r="H50" s="6"/>
    </row>
    <row r="51" spans="1:8" s="20" customFormat="1" ht="15.75" x14ac:dyDescent="0.25">
      <c r="A51" s="7"/>
      <c r="B51" s="4"/>
      <c r="C51" s="7"/>
      <c r="D51" s="7"/>
      <c r="E51" s="6"/>
      <c r="F51" s="6"/>
      <c r="G51" s="4"/>
      <c r="H51" s="6"/>
    </row>
    <row r="52" spans="1:8" s="20" customFormat="1" ht="15" customHeight="1" x14ac:dyDescent="0.25">
      <c r="A52" s="7"/>
      <c r="B52" s="6" t="s">
        <v>52</v>
      </c>
      <c r="C52" s="7"/>
      <c r="D52" s="7"/>
      <c r="E52" s="6"/>
      <c r="F52" s="6"/>
      <c r="G52" s="6" t="s">
        <v>55</v>
      </c>
      <c r="H52" s="6"/>
    </row>
    <row r="53" spans="1:8" ht="15.75" x14ac:dyDescent="0.25">
      <c r="A53" s="7"/>
      <c r="B53" s="6"/>
      <c r="C53" s="7"/>
      <c r="D53" s="7"/>
      <c r="E53" s="6"/>
      <c r="F53" s="6"/>
      <c r="G53" s="21"/>
      <c r="H53" s="6"/>
    </row>
    <row r="54" spans="1:8" x14ac:dyDescent="0.25">
      <c r="A54" s="7"/>
      <c r="B54" s="21"/>
      <c r="C54" s="5"/>
      <c r="D54" s="5"/>
      <c r="E54" s="5"/>
      <c r="F54" s="5"/>
      <c r="G54" s="5"/>
      <c r="H54" s="5"/>
    </row>
    <row r="55" spans="1:8" x14ac:dyDescent="0.25">
      <c r="A55" s="5"/>
      <c r="B55" s="5"/>
      <c r="C55" s="5"/>
      <c r="D55" s="5"/>
      <c r="E55" s="5"/>
      <c r="F55" s="5"/>
      <c r="G55" s="5"/>
      <c r="H55" s="5"/>
    </row>
    <row r="56" spans="1:8" x14ac:dyDescent="0.25">
      <c r="A56" s="5"/>
      <c r="B56" s="5"/>
      <c r="C56" s="5"/>
      <c r="D56" s="5"/>
      <c r="E56" s="5"/>
      <c r="F56" s="5"/>
      <c r="G56" s="5"/>
      <c r="H56" s="5"/>
    </row>
    <row r="57" spans="1:8" x14ac:dyDescent="0.25">
      <c r="A57" s="5"/>
      <c r="B57" s="5"/>
      <c r="C57" s="5"/>
      <c r="D57" s="5"/>
      <c r="E57" s="5"/>
      <c r="F57" s="5"/>
      <c r="G57" s="5"/>
      <c r="H57" s="5"/>
    </row>
    <row r="58" spans="1:8" x14ac:dyDescent="0.25">
      <c r="A58" s="5"/>
      <c r="B58" s="5"/>
      <c r="C58" s="5"/>
      <c r="D58" s="5"/>
      <c r="E58" s="5"/>
      <c r="F58" s="5"/>
      <c r="G58" s="5"/>
      <c r="H58" s="5"/>
    </row>
    <row r="59" spans="1:8" x14ac:dyDescent="0.25">
      <c r="A59" s="5"/>
      <c r="B59" s="5"/>
      <c r="C59" s="5"/>
      <c r="D59" s="5"/>
      <c r="E59" s="5"/>
      <c r="F59" s="5"/>
      <c r="G59" s="5"/>
      <c r="H59" s="5"/>
    </row>
    <row r="60" spans="1:8" x14ac:dyDescent="0.25">
      <c r="A60" s="5"/>
      <c r="B60" s="5"/>
      <c r="C60" s="5"/>
      <c r="D60" s="5"/>
      <c r="E60" s="5"/>
      <c r="F60" s="5"/>
      <c r="G60" s="5"/>
      <c r="H60" s="5"/>
    </row>
  </sheetData>
  <mergeCells count="40">
    <mergeCell ref="A44:H44"/>
    <mergeCell ref="A22:H22"/>
    <mergeCell ref="A8:H8"/>
    <mergeCell ref="B42:C42"/>
    <mergeCell ref="E42:F42"/>
    <mergeCell ref="G42:H42"/>
    <mergeCell ref="B43:C43"/>
    <mergeCell ref="E43:F43"/>
    <mergeCell ref="G43:H43"/>
    <mergeCell ref="E39:F39"/>
    <mergeCell ref="G39:H39"/>
    <mergeCell ref="E40:F40"/>
    <mergeCell ref="G40:H40"/>
    <mergeCell ref="B41:C41"/>
    <mergeCell ref="E41:F41"/>
    <mergeCell ref="G41:H41"/>
    <mergeCell ref="E36:F36"/>
    <mergeCell ref="G36:H36"/>
    <mergeCell ref="E37:F37"/>
    <mergeCell ref="G37:H37"/>
    <mergeCell ref="E38:F38"/>
    <mergeCell ref="G38:H38"/>
    <mergeCell ref="A32:H32"/>
    <mergeCell ref="E34:F34"/>
    <mergeCell ref="G34:H34"/>
    <mergeCell ref="E35:F35"/>
    <mergeCell ref="G35:H35"/>
    <mergeCell ref="A30:H30"/>
    <mergeCell ref="B19:C19"/>
    <mergeCell ref="G1:H1"/>
    <mergeCell ref="G2:H2"/>
    <mergeCell ref="G3:H3"/>
    <mergeCell ref="A4:H4"/>
    <mergeCell ref="B18:C18"/>
    <mergeCell ref="B17:C17"/>
    <mergeCell ref="B27:C27"/>
    <mergeCell ref="B28:C28"/>
    <mergeCell ref="B29:C29"/>
    <mergeCell ref="A6:H6"/>
    <mergeCell ref="A20:H20"/>
  </mergeCells>
  <pageMargins left="0.70866141732283472" right="0.70866141732283472" top="0.74803149606299213" bottom="0.74803149606299213" header="0.31496062992125984" footer="0.31496062992125984"/>
  <pageSetup paperSize="9" scale="42" orientation="landscape" horizontalDpi="180" verticalDpi="180" r:id="rId1"/>
  <ignoredErrors>
    <ignoredError sqref="A12:A13" twoDigitTextYear="1"/>
    <ignoredError sqref="A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2025-12-09T09:37:44Z</dcterms:modified>
</cp:coreProperties>
</file>